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000"/>
  </bookViews>
  <sheets>
    <sheet name="Sheet1" sheetId="1" r:id="rId1"/>
    <sheet name="Sheet2" sheetId="2" r:id="rId2"/>
    <sheet name="Sheet3" sheetId="3" r:id="rId3"/>
  </sheets>
  <definedNames>
    <definedName name="_xlnm._FilterDatabase" localSheetId="0" hidden="1">Sheet1!$A$3:$Y$23</definedName>
  </definedNames>
  <calcPr calcId="144525"/>
</workbook>
</file>

<file path=xl/sharedStrings.xml><?xml version="1.0" encoding="utf-8"?>
<sst xmlns="http://schemas.openxmlformats.org/spreadsheetml/2006/main" count="295" uniqueCount="81">
  <si>
    <t>2023年普通本科学生申请转专业汇总表</t>
  </si>
  <si>
    <t>学院盖章</t>
  </si>
  <si>
    <t>分管领导签字</t>
  </si>
  <si>
    <t>序号</t>
  </si>
  <si>
    <t>学院</t>
  </si>
  <si>
    <t>年级</t>
  </si>
  <si>
    <t>专业</t>
  </si>
  <si>
    <t>学号</t>
  </si>
  <si>
    <t>姓名</t>
  </si>
  <si>
    <t>年级专业总人数</t>
  </si>
  <si>
    <t>平均学分绩点</t>
  </si>
  <si>
    <t>平均学分绩点排名</t>
  </si>
  <si>
    <t>平均学分绩点排名比例</t>
  </si>
  <si>
    <t>学习成绩分</t>
  </si>
  <si>
    <t>素质测评分</t>
  </si>
  <si>
    <t>素质测评分排名</t>
  </si>
  <si>
    <t>加分</t>
  </si>
  <si>
    <t>加分原因</t>
  </si>
  <si>
    <t>高考首选科目物理/历史或高考文/理科</t>
  </si>
  <si>
    <t>有无缓考、缺考记录（疫情延考除外）</t>
  </si>
  <si>
    <t>有无挂科</t>
  </si>
  <si>
    <t>有无违纪</t>
  </si>
  <si>
    <t>是否受到处分（校级及以上）</t>
  </si>
  <si>
    <t>是否招生时国家规定不能转专业</t>
  </si>
  <si>
    <t>是否招生时有特殊要求或未经全国统一高考招生的特殊录取类型学生</t>
  </si>
  <si>
    <t>是否在校</t>
  </si>
  <si>
    <t>申请转入专业</t>
  </si>
  <si>
    <t>备注</t>
  </si>
  <si>
    <t>药学院</t>
  </si>
  <si>
    <t>四年制药学</t>
  </si>
  <si>
    <t>3220709006</t>
  </si>
  <si>
    <t>陈文超</t>
  </si>
  <si>
    <t>无</t>
  </si>
  <si>
    <t>物理组</t>
  </si>
  <si>
    <t>否</t>
  </si>
  <si>
    <t>是</t>
  </si>
  <si>
    <t>五年制麻醉学</t>
  </si>
  <si>
    <t>3220709009</t>
  </si>
  <si>
    <t>陈静</t>
  </si>
  <si>
    <t>理科</t>
  </si>
  <si>
    <t>五年制临床医学</t>
  </si>
  <si>
    <t>3220709022</t>
  </si>
  <si>
    <t>郭柔</t>
  </si>
  <si>
    <t>3220709025</t>
  </si>
  <si>
    <t>叶冰宇</t>
  </si>
  <si>
    <t>3220709048</t>
  </si>
  <si>
    <t>吕馨忆</t>
  </si>
  <si>
    <t>五年制口腔医学</t>
  </si>
  <si>
    <t>3220709051</t>
  </si>
  <si>
    <t>刘慧琳</t>
  </si>
  <si>
    <t>3220709054</t>
  </si>
  <si>
    <t>魏佳</t>
  </si>
  <si>
    <t>3220709071</t>
  </si>
  <si>
    <t>林欣艾</t>
  </si>
  <si>
    <t>五年制放射医学</t>
  </si>
  <si>
    <t>四年制生物制药</t>
  </si>
  <si>
    <t>3220722009</t>
  </si>
  <si>
    <t>夏泽亮</t>
  </si>
  <si>
    <t>3220722022</t>
  </si>
  <si>
    <t>邱宗泽</t>
  </si>
  <si>
    <t>五年制临床药学</t>
  </si>
  <si>
    <t>3220723013</t>
  </si>
  <si>
    <t>谢宇晴</t>
  </si>
  <si>
    <t>3220723024</t>
  </si>
  <si>
    <t>王锦萱</t>
  </si>
  <si>
    <t>3220723030</t>
  </si>
  <si>
    <t>刘益涛</t>
  </si>
  <si>
    <t>3220723034</t>
  </si>
  <si>
    <t>陈诗煜</t>
  </si>
  <si>
    <t>3220723038</t>
  </si>
  <si>
    <t>王鑫</t>
  </si>
  <si>
    <t>3220723039</t>
  </si>
  <si>
    <t>李顺蓉</t>
  </si>
  <si>
    <t>3220723058</t>
  </si>
  <si>
    <t>邱舒凌</t>
  </si>
  <si>
    <t>四年制药物制剂</t>
  </si>
  <si>
    <t>3220747016</t>
  </si>
  <si>
    <t>廖欣颖</t>
  </si>
  <si>
    <t>3220747023</t>
  </si>
  <si>
    <t>姚夏添</t>
  </si>
  <si>
    <r>
      <rPr>
        <sz val="11"/>
        <rFont val="宋体"/>
        <charset val="134"/>
        <scheme val="minor"/>
      </rPr>
      <t>注：
1.学习成绩分=（课程成绩×课程学分）之和÷课程学分之和（公式中的课程不含任意选修课和专业选修课）。
2.课程成绩以必修课程第一次成绩计</t>
    </r>
    <r>
      <rPr>
        <b/>
        <sz val="11"/>
        <rFont val="宋体"/>
        <charset val="134"/>
        <scheme val="minor"/>
      </rPr>
      <t>（疫情原因申请延考的学生可采用第一次延考成绩）</t>
    </r>
    <r>
      <rPr>
        <sz val="11"/>
        <rFont val="宋体"/>
        <charset val="134"/>
        <scheme val="minor"/>
      </rPr>
      <t>。
3.2022级学生取第一学年学习成绩分和素质测评分。</t>
    </r>
  </si>
</sst>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宋体"/>
      <charset val="134"/>
      <scheme val="minor"/>
    </font>
    <font>
      <b/>
      <sz val="11"/>
      <color theme="1"/>
      <name val="宋体"/>
      <charset val="134"/>
      <scheme val="minor"/>
    </font>
    <font>
      <b/>
      <sz val="14"/>
      <color theme="1"/>
      <name val="宋体"/>
      <charset val="134"/>
      <scheme val="minor"/>
    </font>
    <font>
      <sz val="10"/>
      <color theme="1"/>
      <name val="宋体"/>
      <charset val="134"/>
      <scheme val="minor"/>
    </font>
    <font>
      <b/>
      <sz val="9"/>
      <color theme="1"/>
      <name val="宋体"/>
      <charset val="134"/>
      <scheme val="minor"/>
    </font>
    <font>
      <sz val="9"/>
      <color theme="1"/>
      <name val="宋体"/>
      <charset val="134"/>
      <scheme val="minor"/>
    </font>
    <font>
      <sz val="10"/>
      <name val="宋体"/>
      <charset val="134"/>
    </font>
    <font>
      <sz val="9"/>
      <color theme="1"/>
      <name val="宋体"/>
      <charset val="134"/>
    </font>
    <font>
      <sz val="11"/>
      <color indexed="8"/>
      <name val="宋体"/>
      <charset val="134"/>
    </font>
    <font>
      <sz val="11"/>
      <name val="宋体"/>
      <charset val="134"/>
      <scheme val="minor"/>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b/>
      <sz val="1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protection locked="0"/>
    </xf>
  </cellStyleXfs>
  <cellXfs count="17">
    <xf numFmtId="0" fontId="0" fillId="0" borderId="0" xfId="0">
      <alignment vertical="center"/>
    </xf>
    <xf numFmtId="0" fontId="0" fillId="0" borderId="0" xfId="0"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0" xfId="0" applyFont="1" applyBorder="1" applyAlignment="1">
      <alignment horizontal="center" vertical="center" wrapText="1"/>
    </xf>
    <xf numFmtId="0" fontId="3" fillId="0" borderId="1" xfId="0" applyFont="1" applyBorder="1" applyAlignment="1">
      <alignment horizontal="left" vertical="center"/>
    </xf>
    <xf numFmtId="0" fontId="2" fillId="0" borderId="1" xfId="0" applyFont="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9" fillId="0" borderId="0" xfId="0" applyFont="1" applyAlignment="1">
      <alignment horizontal="left" vertical="center" wrapText="1"/>
    </xf>
    <xf numFmtId="1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23"/>
  <sheetViews>
    <sheetView tabSelected="1" topLeftCell="E3" workbookViewId="0">
      <selection activeCell="X11" sqref="X11"/>
    </sheetView>
  </sheetViews>
  <sheetFormatPr defaultColWidth="9" defaultRowHeight="14"/>
  <cols>
    <col min="1" max="1" width="4.62727272727273" style="3" customWidth="1"/>
    <col min="2" max="2" width="10.5" style="3" customWidth="1"/>
    <col min="3" max="3" width="5.25454545454545" style="3" customWidth="1"/>
    <col min="4" max="4" width="13.6272727272727" style="3" customWidth="1"/>
    <col min="5" max="5" width="12.2545454545455" style="3" customWidth="1"/>
    <col min="6" max="6" width="10.7545454545455" style="3" customWidth="1"/>
    <col min="7" max="7" width="6.75454545454545" style="3" customWidth="1"/>
    <col min="8" max="8" width="8.12727272727273" style="3" customWidth="1"/>
    <col min="9" max="9" width="7.5" style="3" customWidth="1"/>
    <col min="10" max="10" width="8" style="3" customWidth="1"/>
    <col min="11" max="13" width="6.87272727272727" style="3" customWidth="1"/>
    <col min="14" max="14" width="3.87272727272727" style="3" customWidth="1"/>
    <col min="15" max="15" width="5.5" style="3" customWidth="1"/>
    <col min="16" max="16" width="7.12727272727273" style="3" customWidth="1"/>
    <col min="17" max="17" width="7.37272727272727" style="3" customWidth="1"/>
    <col min="18" max="18" width="5.37272727272727" style="3" customWidth="1"/>
    <col min="19" max="19" width="5" style="3" customWidth="1"/>
    <col min="20" max="20" width="7.12727272727273" style="3" customWidth="1"/>
    <col min="21" max="22" width="8.62727272727273" style="3" customWidth="1"/>
    <col min="23" max="23" width="7.12727272727273" style="3" customWidth="1"/>
    <col min="24" max="24" width="12.6272727272727" style="3" customWidth="1"/>
    <col min="25" max="25" width="7.12727272727273" style="3" customWidth="1"/>
    <col min="26" max="16384" width="9" style="3"/>
  </cols>
  <sheetData>
    <row r="1" s="1" customFormat="1" ht="36" customHeight="1" spans="1:25">
      <c r="A1" s="4" t="s">
        <v>0</v>
      </c>
      <c r="B1" s="4"/>
      <c r="C1" s="4"/>
      <c r="D1" s="4"/>
      <c r="E1" s="4"/>
      <c r="F1" s="4"/>
      <c r="G1" s="4"/>
      <c r="H1" s="4"/>
      <c r="I1" s="4"/>
      <c r="J1" s="4"/>
      <c r="K1" s="4"/>
      <c r="L1" s="4"/>
      <c r="M1" s="4"/>
      <c r="N1" s="4"/>
      <c r="O1" s="4"/>
      <c r="P1" s="4"/>
      <c r="Q1" s="4"/>
      <c r="R1" s="4"/>
      <c r="S1" s="4"/>
      <c r="T1" s="4"/>
      <c r="U1" s="4"/>
      <c r="V1" s="4"/>
      <c r="W1" s="4"/>
      <c r="X1" s="4"/>
      <c r="Y1" s="4"/>
    </row>
    <row r="2" ht="30.75" customHeight="1" spans="1:25">
      <c r="A2" s="5" t="s">
        <v>1</v>
      </c>
      <c r="B2" s="6"/>
      <c r="C2" s="6"/>
      <c r="D2" s="5" t="s">
        <v>2</v>
      </c>
      <c r="F2" s="6"/>
      <c r="G2" s="6"/>
      <c r="H2" s="6"/>
      <c r="I2" s="6"/>
      <c r="J2" s="6"/>
      <c r="K2" s="6"/>
      <c r="L2" s="6"/>
      <c r="M2" s="6"/>
      <c r="N2" s="6"/>
      <c r="O2" s="6"/>
      <c r="P2" s="6"/>
      <c r="Q2" s="6"/>
      <c r="R2" s="6"/>
      <c r="S2" s="6"/>
      <c r="T2" s="6"/>
      <c r="U2" s="6"/>
      <c r="V2" s="6"/>
      <c r="W2" s="6"/>
      <c r="X2" s="6"/>
      <c r="Y2" s="6"/>
    </row>
    <row r="3" s="2" customFormat="1" ht="96" spans="1:25">
      <c r="A3" s="7" t="s">
        <v>3</v>
      </c>
      <c r="B3" s="7" t="s">
        <v>4</v>
      </c>
      <c r="C3" s="7" t="s">
        <v>5</v>
      </c>
      <c r="D3" s="7" t="s">
        <v>6</v>
      </c>
      <c r="E3" s="7" t="s">
        <v>7</v>
      </c>
      <c r="F3" s="7" t="s">
        <v>8</v>
      </c>
      <c r="G3" s="7" t="s">
        <v>9</v>
      </c>
      <c r="H3" s="7" t="s">
        <v>10</v>
      </c>
      <c r="I3" s="7" t="s">
        <v>11</v>
      </c>
      <c r="J3" s="7" t="s">
        <v>12</v>
      </c>
      <c r="K3" s="7" t="s">
        <v>13</v>
      </c>
      <c r="L3" s="7" t="s">
        <v>14</v>
      </c>
      <c r="M3" s="7" t="s">
        <v>15</v>
      </c>
      <c r="N3" s="7" t="s">
        <v>16</v>
      </c>
      <c r="O3" s="7" t="s">
        <v>17</v>
      </c>
      <c r="P3" s="7" t="s">
        <v>18</v>
      </c>
      <c r="Q3" s="7" t="s">
        <v>19</v>
      </c>
      <c r="R3" s="7" t="s">
        <v>20</v>
      </c>
      <c r="S3" s="7" t="s">
        <v>21</v>
      </c>
      <c r="T3" s="7" t="s">
        <v>22</v>
      </c>
      <c r="U3" s="7" t="s">
        <v>23</v>
      </c>
      <c r="V3" s="7" t="s">
        <v>24</v>
      </c>
      <c r="W3" s="7" t="s">
        <v>25</v>
      </c>
      <c r="X3" s="7" t="s">
        <v>26</v>
      </c>
      <c r="Y3" s="7" t="s">
        <v>27</v>
      </c>
    </row>
    <row r="4" ht="21.75" customHeight="1" spans="1:25">
      <c r="A4" s="8">
        <v>1</v>
      </c>
      <c r="B4" s="8" t="s">
        <v>28</v>
      </c>
      <c r="C4" s="8">
        <v>2022</v>
      </c>
      <c r="D4" s="8" t="s">
        <v>29</v>
      </c>
      <c r="E4" s="9" t="s">
        <v>30</v>
      </c>
      <c r="F4" s="9" t="s">
        <v>31</v>
      </c>
      <c r="G4" s="10">
        <v>100</v>
      </c>
      <c r="H4" s="9">
        <v>3.365625</v>
      </c>
      <c r="I4" s="11">
        <v>17</v>
      </c>
      <c r="J4" s="13">
        <f t="shared" ref="J4:J11" si="0">I4/G4</f>
        <v>0.17</v>
      </c>
      <c r="K4" s="14">
        <v>83.75</v>
      </c>
      <c r="L4" s="15">
        <v>82.3575832924396</v>
      </c>
      <c r="M4" s="16">
        <v>2</v>
      </c>
      <c r="N4" s="8">
        <v>0</v>
      </c>
      <c r="O4" s="8" t="s">
        <v>32</v>
      </c>
      <c r="P4" s="8" t="s">
        <v>33</v>
      </c>
      <c r="Q4" s="8" t="s">
        <v>32</v>
      </c>
      <c r="R4" s="8" t="s">
        <v>32</v>
      </c>
      <c r="S4" s="8" t="s">
        <v>32</v>
      </c>
      <c r="T4" s="8" t="s">
        <v>34</v>
      </c>
      <c r="U4" s="8" t="s">
        <v>34</v>
      </c>
      <c r="V4" s="8" t="s">
        <v>34</v>
      </c>
      <c r="W4" s="8" t="s">
        <v>35</v>
      </c>
      <c r="X4" s="8" t="s">
        <v>36</v>
      </c>
      <c r="Y4" s="8"/>
    </row>
    <row r="5" ht="21.75" customHeight="1" spans="1:25">
      <c r="A5" s="8">
        <v>2</v>
      </c>
      <c r="B5" s="8" t="s">
        <v>28</v>
      </c>
      <c r="C5" s="8">
        <v>2022</v>
      </c>
      <c r="D5" s="8" t="s">
        <v>29</v>
      </c>
      <c r="E5" s="9" t="s">
        <v>37</v>
      </c>
      <c r="F5" s="9" t="s">
        <v>38</v>
      </c>
      <c r="G5" s="10">
        <v>100</v>
      </c>
      <c r="H5" s="9">
        <v>3.44479166666667</v>
      </c>
      <c r="I5" s="11">
        <v>12</v>
      </c>
      <c r="J5" s="13">
        <f t="shared" si="0"/>
        <v>0.12</v>
      </c>
      <c r="K5" s="14">
        <v>84.59375</v>
      </c>
      <c r="L5" s="15">
        <v>79.5687317263813</v>
      </c>
      <c r="M5" s="16">
        <v>7</v>
      </c>
      <c r="N5" s="8">
        <v>0</v>
      </c>
      <c r="O5" s="8" t="s">
        <v>32</v>
      </c>
      <c r="P5" s="8" t="s">
        <v>39</v>
      </c>
      <c r="Q5" s="8" t="s">
        <v>32</v>
      </c>
      <c r="R5" s="8" t="s">
        <v>32</v>
      </c>
      <c r="S5" s="8" t="s">
        <v>32</v>
      </c>
      <c r="T5" s="8" t="s">
        <v>34</v>
      </c>
      <c r="U5" s="8" t="s">
        <v>34</v>
      </c>
      <c r="V5" s="8" t="s">
        <v>34</v>
      </c>
      <c r="W5" s="8" t="s">
        <v>35</v>
      </c>
      <c r="X5" s="8" t="s">
        <v>40</v>
      </c>
      <c r="Y5" s="8"/>
    </row>
    <row r="6" ht="21.75" customHeight="1" spans="1:25">
      <c r="A6" s="8">
        <v>3</v>
      </c>
      <c r="B6" s="8" t="s">
        <v>28</v>
      </c>
      <c r="C6" s="8">
        <v>2022</v>
      </c>
      <c r="D6" s="8" t="s">
        <v>29</v>
      </c>
      <c r="E6" s="9" t="s">
        <v>41</v>
      </c>
      <c r="F6" s="9" t="s">
        <v>42</v>
      </c>
      <c r="G6" s="10">
        <v>100</v>
      </c>
      <c r="H6" s="9">
        <v>3.39583333333333</v>
      </c>
      <c r="I6" s="11">
        <v>15</v>
      </c>
      <c r="J6" s="13">
        <f t="shared" si="0"/>
        <v>0.15</v>
      </c>
      <c r="K6" s="14">
        <v>84.5625</v>
      </c>
      <c r="L6" s="15">
        <v>77.3678011771516</v>
      </c>
      <c r="M6" s="16">
        <v>27</v>
      </c>
      <c r="N6" s="8">
        <v>0</v>
      </c>
      <c r="O6" s="8" t="s">
        <v>32</v>
      </c>
      <c r="P6" s="8" t="s">
        <v>33</v>
      </c>
      <c r="Q6" s="8" t="s">
        <v>32</v>
      </c>
      <c r="R6" s="8" t="s">
        <v>32</v>
      </c>
      <c r="S6" s="8" t="s">
        <v>32</v>
      </c>
      <c r="T6" s="8" t="s">
        <v>34</v>
      </c>
      <c r="U6" s="8" t="s">
        <v>34</v>
      </c>
      <c r="V6" s="8" t="s">
        <v>34</v>
      </c>
      <c r="W6" s="8" t="s">
        <v>35</v>
      </c>
      <c r="X6" s="8" t="s">
        <v>40</v>
      </c>
      <c r="Y6" s="8"/>
    </row>
    <row r="7" ht="21.75" customHeight="1" spans="1:25">
      <c r="A7" s="8">
        <v>4</v>
      </c>
      <c r="B7" s="8" t="s">
        <v>28</v>
      </c>
      <c r="C7" s="8">
        <v>2022</v>
      </c>
      <c r="D7" s="8" t="s">
        <v>29</v>
      </c>
      <c r="E7" s="9" t="s">
        <v>43</v>
      </c>
      <c r="F7" s="9" t="s">
        <v>44</v>
      </c>
      <c r="G7" s="10">
        <v>100</v>
      </c>
      <c r="H7" s="9">
        <v>3.46666666666667</v>
      </c>
      <c r="I7" s="11">
        <v>10</v>
      </c>
      <c r="J7" s="13">
        <f t="shared" si="0"/>
        <v>0.1</v>
      </c>
      <c r="K7" s="14">
        <v>84.3645833333333</v>
      </c>
      <c r="L7" s="15">
        <v>79.4549001331128</v>
      </c>
      <c r="M7" s="16">
        <v>8</v>
      </c>
      <c r="N7" s="8">
        <v>0</v>
      </c>
      <c r="O7" s="8" t="s">
        <v>32</v>
      </c>
      <c r="P7" s="8" t="s">
        <v>33</v>
      </c>
      <c r="Q7" s="8" t="s">
        <v>32</v>
      </c>
      <c r="R7" s="8" t="s">
        <v>32</v>
      </c>
      <c r="S7" s="8" t="s">
        <v>32</v>
      </c>
      <c r="T7" s="8" t="s">
        <v>34</v>
      </c>
      <c r="U7" s="8" t="s">
        <v>34</v>
      </c>
      <c r="V7" s="8" t="s">
        <v>34</v>
      </c>
      <c r="W7" s="8" t="s">
        <v>35</v>
      </c>
      <c r="X7" s="8" t="s">
        <v>40</v>
      </c>
      <c r="Y7" s="8"/>
    </row>
    <row r="8" ht="21.75" customHeight="1" spans="1:25">
      <c r="A8" s="8">
        <v>5</v>
      </c>
      <c r="B8" s="8" t="s">
        <v>28</v>
      </c>
      <c r="C8" s="8">
        <v>2022</v>
      </c>
      <c r="D8" s="8" t="s">
        <v>29</v>
      </c>
      <c r="E8" s="9" t="s">
        <v>45</v>
      </c>
      <c r="F8" s="9" t="s">
        <v>46</v>
      </c>
      <c r="G8" s="10">
        <v>100</v>
      </c>
      <c r="H8" s="9">
        <v>3.771875</v>
      </c>
      <c r="I8" s="11">
        <v>2</v>
      </c>
      <c r="J8" s="13">
        <f t="shared" si="0"/>
        <v>0.02</v>
      </c>
      <c r="K8" s="14">
        <v>88.9375</v>
      </c>
      <c r="L8" s="15">
        <v>77.3086232380191</v>
      </c>
      <c r="M8" s="16">
        <v>28</v>
      </c>
      <c r="N8" s="8">
        <v>0</v>
      </c>
      <c r="O8" s="8" t="s">
        <v>32</v>
      </c>
      <c r="P8" s="8" t="s">
        <v>33</v>
      </c>
      <c r="Q8" s="8" t="s">
        <v>32</v>
      </c>
      <c r="R8" s="8" t="s">
        <v>32</v>
      </c>
      <c r="S8" s="8" t="s">
        <v>32</v>
      </c>
      <c r="T8" s="8" t="s">
        <v>34</v>
      </c>
      <c r="U8" s="8" t="s">
        <v>34</v>
      </c>
      <c r="V8" s="8" t="s">
        <v>34</v>
      </c>
      <c r="W8" s="8" t="s">
        <v>35</v>
      </c>
      <c r="X8" s="8" t="s">
        <v>47</v>
      </c>
      <c r="Y8" s="8"/>
    </row>
    <row r="9" ht="21.75" customHeight="1" spans="1:25">
      <c r="A9" s="8">
        <v>6</v>
      </c>
      <c r="B9" s="8" t="s">
        <v>28</v>
      </c>
      <c r="C9" s="8">
        <v>2022</v>
      </c>
      <c r="D9" s="8" t="s">
        <v>29</v>
      </c>
      <c r="E9" s="9" t="s">
        <v>48</v>
      </c>
      <c r="F9" s="9" t="s">
        <v>49</v>
      </c>
      <c r="G9" s="10">
        <v>100</v>
      </c>
      <c r="H9" s="9">
        <v>3.51145833333333</v>
      </c>
      <c r="I9" s="11">
        <v>8</v>
      </c>
      <c r="J9" s="13">
        <f t="shared" si="0"/>
        <v>0.08</v>
      </c>
      <c r="K9" s="14">
        <v>86.1666666666667</v>
      </c>
      <c r="L9" s="15">
        <v>78.6272553944534</v>
      </c>
      <c r="M9" s="16">
        <v>10</v>
      </c>
      <c r="N9" s="8">
        <v>0</v>
      </c>
      <c r="O9" s="8" t="s">
        <v>32</v>
      </c>
      <c r="P9" s="8" t="s">
        <v>33</v>
      </c>
      <c r="Q9" s="8" t="s">
        <v>32</v>
      </c>
      <c r="R9" s="8" t="s">
        <v>32</v>
      </c>
      <c r="S9" s="8" t="s">
        <v>32</v>
      </c>
      <c r="T9" s="8" t="s">
        <v>34</v>
      </c>
      <c r="U9" s="8" t="s">
        <v>34</v>
      </c>
      <c r="V9" s="8" t="s">
        <v>34</v>
      </c>
      <c r="W9" s="8" t="s">
        <v>35</v>
      </c>
      <c r="X9" s="8" t="s">
        <v>40</v>
      </c>
      <c r="Y9" s="8"/>
    </row>
    <row r="10" ht="21.75" customHeight="1" spans="1:25">
      <c r="A10" s="8">
        <v>7</v>
      </c>
      <c r="B10" s="8" t="s">
        <v>28</v>
      </c>
      <c r="C10" s="8">
        <v>2022</v>
      </c>
      <c r="D10" s="8" t="s">
        <v>29</v>
      </c>
      <c r="E10" s="9" t="s">
        <v>50</v>
      </c>
      <c r="F10" s="9" t="s">
        <v>51</v>
      </c>
      <c r="G10" s="10">
        <v>100</v>
      </c>
      <c r="H10" s="9">
        <v>3.39375</v>
      </c>
      <c r="I10" s="11">
        <v>16</v>
      </c>
      <c r="J10" s="13">
        <f t="shared" si="0"/>
        <v>0.16</v>
      </c>
      <c r="K10" s="14">
        <v>84.8125</v>
      </c>
      <c r="L10" s="15">
        <v>78.5954103426621</v>
      </c>
      <c r="M10" s="16">
        <v>11</v>
      </c>
      <c r="N10" s="8">
        <v>0</v>
      </c>
      <c r="O10" s="8" t="s">
        <v>32</v>
      </c>
      <c r="P10" s="8" t="s">
        <v>33</v>
      </c>
      <c r="Q10" s="8" t="s">
        <v>32</v>
      </c>
      <c r="R10" s="8" t="s">
        <v>32</v>
      </c>
      <c r="S10" s="8" t="s">
        <v>32</v>
      </c>
      <c r="T10" s="8" t="s">
        <v>34</v>
      </c>
      <c r="U10" s="8" t="s">
        <v>34</v>
      </c>
      <c r="V10" s="8" t="s">
        <v>34</v>
      </c>
      <c r="W10" s="8" t="s">
        <v>35</v>
      </c>
      <c r="X10" s="8" t="s">
        <v>40</v>
      </c>
      <c r="Y10" s="8"/>
    </row>
    <row r="11" ht="21.75" customHeight="1" spans="1:25">
      <c r="A11" s="8">
        <v>8</v>
      </c>
      <c r="B11" s="8" t="s">
        <v>28</v>
      </c>
      <c r="C11" s="8">
        <v>2022</v>
      </c>
      <c r="D11" s="8" t="s">
        <v>29</v>
      </c>
      <c r="E11" s="9" t="s">
        <v>52</v>
      </c>
      <c r="F11" s="9" t="s">
        <v>53</v>
      </c>
      <c r="G11" s="10">
        <v>100</v>
      </c>
      <c r="H11" s="9">
        <v>3.309375</v>
      </c>
      <c r="I11" s="11">
        <v>20</v>
      </c>
      <c r="J11" s="13">
        <f t="shared" si="0"/>
        <v>0.2</v>
      </c>
      <c r="K11" s="14">
        <v>83.71875</v>
      </c>
      <c r="L11" s="15">
        <v>79.6065668684259</v>
      </c>
      <c r="M11" s="16">
        <v>6</v>
      </c>
      <c r="N11" s="8">
        <v>0</v>
      </c>
      <c r="O11" s="8" t="s">
        <v>32</v>
      </c>
      <c r="P11" s="8" t="s">
        <v>33</v>
      </c>
      <c r="Q11" s="8" t="s">
        <v>32</v>
      </c>
      <c r="R11" s="8" t="s">
        <v>32</v>
      </c>
      <c r="S11" s="8" t="s">
        <v>32</v>
      </c>
      <c r="T11" s="8" t="s">
        <v>34</v>
      </c>
      <c r="U11" s="8" t="s">
        <v>34</v>
      </c>
      <c r="V11" s="8" t="s">
        <v>34</v>
      </c>
      <c r="W11" s="8" t="s">
        <v>35</v>
      </c>
      <c r="X11" s="8" t="s">
        <v>54</v>
      </c>
      <c r="Y11" s="8"/>
    </row>
    <row r="12" ht="21.75" customHeight="1" spans="1:25">
      <c r="A12" s="8">
        <v>9</v>
      </c>
      <c r="B12" s="8" t="s">
        <v>28</v>
      </c>
      <c r="C12" s="8">
        <v>2022</v>
      </c>
      <c r="D12" s="8" t="s">
        <v>55</v>
      </c>
      <c r="E12" s="9" t="s">
        <v>56</v>
      </c>
      <c r="F12" s="9" t="s">
        <v>57</v>
      </c>
      <c r="G12" s="10">
        <v>29</v>
      </c>
      <c r="H12" s="11">
        <v>3.29489795918367</v>
      </c>
      <c r="I12" s="11">
        <v>2</v>
      </c>
      <c r="J12" s="13">
        <f t="shared" ref="J12:J25" si="1">I12/G12</f>
        <v>0.0689655172413793</v>
      </c>
      <c r="K12" s="14">
        <v>82.9285714285714</v>
      </c>
      <c r="L12" s="15">
        <v>76.3789184385491</v>
      </c>
      <c r="M12" s="16">
        <v>7</v>
      </c>
      <c r="N12" s="8">
        <v>0</v>
      </c>
      <c r="O12" s="8" t="s">
        <v>32</v>
      </c>
      <c r="P12" s="8" t="s">
        <v>39</v>
      </c>
      <c r="Q12" s="8" t="s">
        <v>32</v>
      </c>
      <c r="R12" s="8" t="s">
        <v>32</v>
      </c>
      <c r="S12" s="8" t="s">
        <v>32</v>
      </c>
      <c r="T12" s="8" t="s">
        <v>34</v>
      </c>
      <c r="U12" s="8" t="s">
        <v>34</v>
      </c>
      <c r="V12" s="8" t="s">
        <v>34</v>
      </c>
      <c r="W12" s="8" t="s">
        <v>35</v>
      </c>
      <c r="X12" s="8" t="s">
        <v>40</v>
      </c>
      <c r="Y12" s="8"/>
    </row>
    <row r="13" ht="21.75" customHeight="1" spans="1:25">
      <c r="A13" s="8">
        <v>10</v>
      </c>
      <c r="B13" s="8" t="s">
        <v>28</v>
      </c>
      <c r="C13" s="8">
        <v>2022</v>
      </c>
      <c r="D13" s="8" t="s">
        <v>55</v>
      </c>
      <c r="E13" s="9" t="s">
        <v>58</v>
      </c>
      <c r="F13" s="9" t="s">
        <v>59</v>
      </c>
      <c r="G13" s="10">
        <v>29</v>
      </c>
      <c r="H13" s="11">
        <v>3.14387755102041</v>
      </c>
      <c r="I13" s="11">
        <v>5</v>
      </c>
      <c r="J13" s="13">
        <f t="shared" si="1"/>
        <v>0.172413793103448</v>
      </c>
      <c r="K13" s="14">
        <v>81.7040816326531</v>
      </c>
      <c r="L13" s="15">
        <v>77.2590651701666</v>
      </c>
      <c r="M13" s="16">
        <v>4</v>
      </c>
      <c r="N13" s="8">
        <v>0</v>
      </c>
      <c r="O13" s="8" t="s">
        <v>32</v>
      </c>
      <c r="P13" s="8" t="s">
        <v>33</v>
      </c>
      <c r="Q13" s="8" t="s">
        <v>32</v>
      </c>
      <c r="R13" s="8" t="s">
        <v>32</v>
      </c>
      <c r="S13" s="8" t="s">
        <v>32</v>
      </c>
      <c r="T13" s="8" t="s">
        <v>34</v>
      </c>
      <c r="U13" s="8" t="s">
        <v>34</v>
      </c>
      <c r="V13" s="8" t="s">
        <v>34</v>
      </c>
      <c r="W13" s="8" t="s">
        <v>35</v>
      </c>
      <c r="X13" s="8" t="s">
        <v>40</v>
      </c>
      <c r="Y13" s="8"/>
    </row>
    <row r="14" ht="21.75" customHeight="1" spans="1:25">
      <c r="A14" s="8">
        <v>11</v>
      </c>
      <c r="B14" s="8" t="s">
        <v>28</v>
      </c>
      <c r="C14" s="8">
        <v>2022</v>
      </c>
      <c r="D14" s="8" t="s">
        <v>60</v>
      </c>
      <c r="E14" s="9" t="s">
        <v>61</v>
      </c>
      <c r="F14" s="9" t="s">
        <v>62</v>
      </c>
      <c r="G14" s="10">
        <v>57</v>
      </c>
      <c r="H14" s="11">
        <v>3.33820224719101</v>
      </c>
      <c r="I14" s="11">
        <v>8</v>
      </c>
      <c r="J14" s="13">
        <f t="shared" si="1"/>
        <v>0.140350877192982</v>
      </c>
      <c r="K14" s="14">
        <v>84.4719101123596</v>
      </c>
      <c r="L14" s="15">
        <v>78.6643202864106</v>
      </c>
      <c r="M14" s="16">
        <v>12</v>
      </c>
      <c r="N14" s="8">
        <v>0</v>
      </c>
      <c r="O14" s="8" t="s">
        <v>32</v>
      </c>
      <c r="P14" s="8" t="s">
        <v>33</v>
      </c>
      <c r="Q14" s="8" t="s">
        <v>32</v>
      </c>
      <c r="R14" s="8" t="s">
        <v>32</v>
      </c>
      <c r="S14" s="8" t="s">
        <v>32</v>
      </c>
      <c r="T14" s="8" t="s">
        <v>34</v>
      </c>
      <c r="U14" s="8" t="s">
        <v>34</v>
      </c>
      <c r="V14" s="8" t="s">
        <v>34</v>
      </c>
      <c r="W14" s="8" t="s">
        <v>35</v>
      </c>
      <c r="X14" s="8" t="s">
        <v>40</v>
      </c>
      <c r="Y14" s="8"/>
    </row>
    <row r="15" ht="21.75" customHeight="1" spans="1:25">
      <c r="A15" s="8">
        <v>12</v>
      </c>
      <c r="B15" s="8" t="s">
        <v>28</v>
      </c>
      <c r="C15" s="8">
        <v>2022</v>
      </c>
      <c r="D15" s="8" t="s">
        <v>60</v>
      </c>
      <c r="E15" s="9" t="s">
        <v>63</v>
      </c>
      <c r="F15" s="9" t="s">
        <v>64</v>
      </c>
      <c r="G15" s="10">
        <v>57</v>
      </c>
      <c r="H15" s="11">
        <v>3.80786516853933</v>
      </c>
      <c r="I15" s="11">
        <v>1</v>
      </c>
      <c r="J15" s="13">
        <f t="shared" si="1"/>
        <v>0.0175438596491228</v>
      </c>
      <c r="K15" s="14">
        <v>89.7415730337079</v>
      </c>
      <c r="L15" s="15">
        <v>81.5328950931135</v>
      </c>
      <c r="M15" s="16">
        <v>6</v>
      </c>
      <c r="N15" s="8">
        <v>0</v>
      </c>
      <c r="O15" s="8" t="s">
        <v>32</v>
      </c>
      <c r="P15" s="8" t="s">
        <v>33</v>
      </c>
      <c r="Q15" s="8" t="s">
        <v>32</v>
      </c>
      <c r="R15" s="8" t="s">
        <v>32</v>
      </c>
      <c r="S15" s="8" t="s">
        <v>32</v>
      </c>
      <c r="T15" s="8" t="s">
        <v>34</v>
      </c>
      <c r="U15" s="8" t="s">
        <v>34</v>
      </c>
      <c r="V15" s="8" t="s">
        <v>34</v>
      </c>
      <c r="W15" s="8" t="s">
        <v>35</v>
      </c>
      <c r="X15" s="8" t="s">
        <v>40</v>
      </c>
      <c r="Y15" s="8"/>
    </row>
    <row r="16" ht="21.75" customHeight="1" spans="1:25">
      <c r="A16" s="8">
        <v>13</v>
      </c>
      <c r="B16" s="8" t="s">
        <v>28</v>
      </c>
      <c r="C16" s="8">
        <v>2022</v>
      </c>
      <c r="D16" s="8" t="s">
        <v>60</v>
      </c>
      <c r="E16" s="9" t="s">
        <v>65</v>
      </c>
      <c r="F16" s="9" t="s">
        <v>66</v>
      </c>
      <c r="G16" s="10">
        <v>57</v>
      </c>
      <c r="H16" s="11">
        <v>3.62359550561798</v>
      </c>
      <c r="I16" s="11">
        <v>2</v>
      </c>
      <c r="J16" s="13">
        <f t="shared" si="1"/>
        <v>0.0350877192982456</v>
      </c>
      <c r="K16" s="14">
        <v>86.8988764044944</v>
      </c>
      <c r="L16" s="15">
        <v>80.9851706730046</v>
      </c>
      <c r="M16" s="16">
        <v>7</v>
      </c>
      <c r="N16" s="8">
        <v>0</v>
      </c>
      <c r="O16" s="8" t="s">
        <v>32</v>
      </c>
      <c r="P16" s="8" t="s">
        <v>33</v>
      </c>
      <c r="Q16" s="8" t="s">
        <v>32</v>
      </c>
      <c r="R16" s="8" t="s">
        <v>32</v>
      </c>
      <c r="S16" s="8" t="s">
        <v>32</v>
      </c>
      <c r="T16" s="8" t="s">
        <v>34</v>
      </c>
      <c r="U16" s="8" t="s">
        <v>34</v>
      </c>
      <c r="V16" s="8" t="s">
        <v>34</v>
      </c>
      <c r="W16" s="8" t="s">
        <v>35</v>
      </c>
      <c r="X16" s="8" t="s">
        <v>40</v>
      </c>
      <c r="Y16" s="8"/>
    </row>
    <row r="17" ht="21.75" customHeight="1" spans="1:25">
      <c r="A17" s="8">
        <v>14</v>
      </c>
      <c r="B17" s="8" t="s">
        <v>28</v>
      </c>
      <c r="C17" s="8">
        <v>2022</v>
      </c>
      <c r="D17" s="8" t="s">
        <v>60</v>
      </c>
      <c r="E17" s="9" t="s">
        <v>67</v>
      </c>
      <c r="F17" s="9" t="s">
        <v>68</v>
      </c>
      <c r="G17" s="10">
        <v>57</v>
      </c>
      <c r="H17" s="11">
        <v>3.59662921348315</v>
      </c>
      <c r="I17" s="11">
        <v>3</v>
      </c>
      <c r="J17" s="13">
        <f t="shared" si="1"/>
        <v>0.0526315789473684</v>
      </c>
      <c r="K17" s="14">
        <v>86.2921348314607</v>
      </c>
      <c r="L17" s="8">
        <v>85.3657691266284</v>
      </c>
      <c r="M17" s="16">
        <v>1</v>
      </c>
      <c r="N17" s="8">
        <v>0</v>
      </c>
      <c r="O17" s="8" t="s">
        <v>32</v>
      </c>
      <c r="P17" s="8" t="s">
        <v>33</v>
      </c>
      <c r="Q17" s="8" t="s">
        <v>32</v>
      </c>
      <c r="R17" s="8" t="s">
        <v>32</v>
      </c>
      <c r="S17" s="8" t="s">
        <v>32</v>
      </c>
      <c r="T17" s="8" t="s">
        <v>34</v>
      </c>
      <c r="U17" s="8" t="s">
        <v>34</v>
      </c>
      <c r="V17" s="8" t="s">
        <v>34</v>
      </c>
      <c r="W17" s="8" t="s">
        <v>35</v>
      </c>
      <c r="X17" s="8" t="s">
        <v>40</v>
      </c>
      <c r="Y17" s="8"/>
    </row>
    <row r="18" ht="21.75" customHeight="1" spans="1:25">
      <c r="A18" s="8">
        <v>15</v>
      </c>
      <c r="B18" s="8" t="s">
        <v>28</v>
      </c>
      <c r="C18" s="8">
        <v>2022</v>
      </c>
      <c r="D18" s="8" t="s">
        <v>60</v>
      </c>
      <c r="E18" s="9" t="s">
        <v>69</v>
      </c>
      <c r="F18" s="9" t="s">
        <v>70</v>
      </c>
      <c r="G18" s="10">
        <v>57</v>
      </c>
      <c r="H18" s="11">
        <v>3.45955056179775</v>
      </c>
      <c r="I18" s="11">
        <v>6</v>
      </c>
      <c r="J18" s="13">
        <f t="shared" si="1"/>
        <v>0.105263157894737</v>
      </c>
      <c r="K18" s="14">
        <v>85.1797752808989</v>
      </c>
      <c r="L18" s="15">
        <v>82.5153163452571</v>
      </c>
      <c r="M18" s="16">
        <v>5</v>
      </c>
      <c r="N18" s="8">
        <v>0</v>
      </c>
      <c r="O18" s="8" t="s">
        <v>32</v>
      </c>
      <c r="P18" s="8" t="s">
        <v>33</v>
      </c>
      <c r="Q18" s="8" t="s">
        <v>32</v>
      </c>
      <c r="R18" s="8" t="s">
        <v>32</v>
      </c>
      <c r="S18" s="8" t="s">
        <v>32</v>
      </c>
      <c r="T18" s="8" t="s">
        <v>34</v>
      </c>
      <c r="U18" s="8" t="s">
        <v>34</v>
      </c>
      <c r="V18" s="8" t="s">
        <v>34</v>
      </c>
      <c r="W18" s="8" t="s">
        <v>35</v>
      </c>
      <c r="X18" s="8" t="s">
        <v>36</v>
      </c>
      <c r="Y18" s="8"/>
    </row>
    <row r="19" ht="21.75" customHeight="1" spans="1:25">
      <c r="A19" s="8">
        <v>16</v>
      </c>
      <c r="B19" s="8" t="s">
        <v>28</v>
      </c>
      <c r="C19" s="8">
        <v>2022</v>
      </c>
      <c r="D19" s="8" t="s">
        <v>60</v>
      </c>
      <c r="E19" s="9" t="s">
        <v>71</v>
      </c>
      <c r="F19" s="9" t="s">
        <v>72</v>
      </c>
      <c r="G19" s="10">
        <v>57</v>
      </c>
      <c r="H19" s="11">
        <v>3.32134831460674</v>
      </c>
      <c r="I19" s="11">
        <v>10</v>
      </c>
      <c r="J19" s="13">
        <f t="shared" si="1"/>
        <v>0.175438596491228</v>
      </c>
      <c r="K19" s="14">
        <v>83.1123595505618</v>
      </c>
      <c r="L19" s="15">
        <v>83.0114383705888</v>
      </c>
      <c r="M19" s="16">
        <v>4</v>
      </c>
      <c r="N19" s="8">
        <v>0</v>
      </c>
      <c r="O19" s="8" t="s">
        <v>32</v>
      </c>
      <c r="P19" s="8" t="s">
        <v>39</v>
      </c>
      <c r="Q19" s="8" t="s">
        <v>32</v>
      </c>
      <c r="R19" s="8" t="s">
        <v>32</v>
      </c>
      <c r="S19" s="8" t="s">
        <v>32</v>
      </c>
      <c r="T19" s="8" t="s">
        <v>34</v>
      </c>
      <c r="U19" s="8" t="s">
        <v>34</v>
      </c>
      <c r="V19" s="8" t="s">
        <v>34</v>
      </c>
      <c r="W19" s="8" t="s">
        <v>35</v>
      </c>
      <c r="X19" s="8" t="s">
        <v>40</v>
      </c>
      <c r="Y19" s="8"/>
    </row>
    <row r="20" ht="21.75" customHeight="1" spans="1:25">
      <c r="A20" s="8">
        <v>17</v>
      </c>
      <c r="B20" s="8" t="s">
        <v>28</v>
      </c>
      <c r="C20" s="8">
        <v>2022</v>
      </c>
      <c r="D20" s="8" t="s">
        <v>60</v>
      </c>
      <c r="E20" s="9" t="s">
        <v>73</v>
      </c>
      <c r="F20" s="9" t="s">
        <v>74</v>
      </c>
      <c r="G20" s="10">
        <v>57</v>
      </c>
      <c r="H20" s="11">
        <v>3.48314606741573</v>
      </c>
      <c r="I20" s="11">
        <v>5</v>
      </c>
      <c r="J20" s="13">
        <f t="shared" si="1"/>
        <v>0.087719298245614</v>
      </c>
      <c r="K20" s="14">
        <v>84.8426966292135</v>
      </c>
      <c r="L20" s="15">
        <v>85.1917927735492</v>
      </c>
      <c r="M20" s="16">
        <v>2</v>
      </c>
      <c r="N20" s="8">
        <v>0</v>
      </c>
      <c r="O20" s="8" t="s">
        <v>32</v>
      </c>
      <c r="P20" s="8" t="s">
        <v>33</v>
      </c>
      <c r="Q20" s="8" t="s">
        <v>32</v>
      </c>
      <c r="R20" s="8" t="s">
        <v>32</v>
      </c>
      <c r="S20" s="8" t="s">
        <v>32</v>
      </c>
      <c r="T20" s="8" t="s">
        <v>34</v>
      </c>
      <c r="U20" s="8" t="s">
        <v>34</v>
      </c>
      <c r="V20" s="8" t="s">
        <v>34</v>
      </c>
      <c r="W20" s="8" t="s">
        <v>35</v>
      </c>
      <c r="X20" s="8" t="s">
        <v>40</v>
      </c>
      <c r="Y20" s="8"/>
    </row>
    <row r="21" ht="21.75" customHeight="1" spans="1:25">
      <c r="A21" s="8">
        <v>18</v>
      </c>
      <c r="B21" s="8" t="s">
        <v>28</v>
      </c>
      <c r="C21" s="8">
        <v>2022</v>
      </c>
      <c r="D21" s="8" t="s">
        <v>75</v>
      </c>
      <c r="E21" s="9" t="s">
        <v>76</v>
      </c>
      <c r="F21" s="9" t="s">
        <v>77</v>
      </c>
      <c r="G21" s="10">
        <v>31</v>
      </c>
      <c r="H21" s="11">
        <v>3.48586956521739</v>
      </c>
      <c r="I21" s="11">
        <v>2</v>
      </c>
      <c r="J21" s="13">
        <f t="shared" si="1"/>
        <v>0.0645161290322581</v>
      </c>
      <c r="K21" s="14">
        <v>85.9347826086957</v>
      </c>
      <c r="L21" s="15">
        <v>81.2951317782855</v>
      </c>
      <c r="M21" s="16">
        <v>4</v>
      </c>
      <c r="N21" s="8">
        <v>0</v>
      </c>
      <c r="O21" s="8" t="s">
        <v>32</v>
      </c>
      <c r="P21" s="8" t="s">
        <v>33</v>
      </c>
      <c r="Q21" s="8" t="s">
        <v>32</v>
      </c>
      <c r="R21" s="8" t="s">
        <v>32</v>
      </c>
      <c r="S21" s="8" t="s">
        <v>32</v>
      </c>
      <c r="T21" s="8" t="s">
        <v>34</v>
      </c>
      <c r="U21" s="8" t="s">
        <v>34</v>
      </c>
      <c r="V21" s="8" t="s">
        <v>34</v>
      </c>
      <c r="W21" s="8" t="s">
        <v>35</v>
      </c>
      <c r="X21" s="8" t="s">
        <v>40</v>
      </c>
      <c r="Y21" s="8"/>
    </row>
    <row r="22" ht="21.75" customHeight="1" spans="1:25">
      <c r="A22" s="8">
        <v>19</v>
      </c>
      <c r="B22" s="8" t="s">
        <v>28</v>
      </c>
      <c r="C22" s="8">
        <v>2022</v>
      </c>
      <c r="D22" s="8" t="s">
        <v>75</v>
      </c>
      <c r="E22" s="9" t="s">
        <v>78</v>
      </c>
      <c r="F22" s="9" t="s">
        <v>79</v>
      </c>
      <c r="G22" s="10">
        <v>31</v>
      </c>
      <c r="H22" s="11">
        <v>3.68586956521739</v>
      </c>
      <c r="I22" s="11">
        <v>1</v>
      </c>
      <c r="J22" s="13">
        <f t="shared" si="1"/>
        <v>0.032258064516129</v>
      </c>
      <c r="K22" s="14">
        <v>87.304347826087</v>
      </c>
      <c r="L22" s="8">
        <v>84.1568594445112</v>
      </c>
      <c r="M22" s="16">
        <v>3</v>
      </c>
      <c r="N22" s="8">
        <v>0</v>
      </c>
      <c r="O22" s="8" t="s">
        <v>32</v>
      </c>
      <c r="P22" s="8" t="s">
        <v>33</v>
      </c>
      <c r="Q22" s="8" t="s">
        <v>32</v>
      </c>
      <c r="R22" s="8" t="s">
        <v>32</v>
      </c>
      <c r="S22" s="8" t="s">
        <v>32</v>
      </c>
      <c r="T22" s="8" t="s">
        <v>34</v>
      </c>
      <c r="U22" s="8" t="s">
        <v>34</v>
      </c>
      <c r="V22" s="8" t="s">
        <v>34</v>
      </c>
      <c r="W22" s="8" t="s">
        <v>35</v>
      </c>
      <c r="X22" s="8" t="s">
        <v>40</v>
      </c>
      <c r="Y22" s="8"/>
    </row>
    <row r="23" ht="78.75" customHeight="1" spans="1:24">
      <c r="A23" s="12" t="s">
        <v>80</v>
      </c>
      <c r="B23" s="12"/>
      <c r="C23" s="12"/>
      <c r="D23" s="12"/>
      <c r="E23" s="12"/>
      <c r="F23" s="12"/>
      <c r="G23" s="12"/>
      <c r="H23" s="12"/>
      <c r="I23" s="12"/>
      <c r="J23" s="12"/>
      <c r="K23" s="12"/>
      <c r="L23" s="12"/>
      <c r="M23" s="12"/>
      <c r="N23" s="12"/>
      <c r="O23" s="12"/>
      <c r="P23" s="12"/>
      <c r="Q23" s="12"/>
      <c r="R23" s="12"/>
      <c r="S23" s="12"/>
      <c r="T23" s="12"/>
      <c r="U23" s="12"/>
      <c r="V23" s="12"/>
      <c r="W23" s="12"/>
      <c r="X23" s="12"/>
    </row>
  </sheetData>
  <sortState ref="A4:Y25">
    <sortCondition ref="E4:E25"/>
  </sortState>
  <mergeCells count="2">
    <mergeCell ref="A1:Y1"/>
    <mergeCell ref="A23:X23"/>
  </mergeCells>
  <pageMargins left="0.707638888888889" right="0.707638888888889" top="0.747916666666667" bottom="0.747916666666667" header="0.313888888888889" footer="0.313888888888889"/>
  <pageSetup paperSize="9" fitToHeight="0"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庄莹莹</cp:lastModifiedBy>
  <dcterms:created xsi:type="dcterms:W3CDTF">2006-09-13T11:21:00Z</dcterms:created>
  <dcterms:modified xsi:type="dcterms:W3CDTF">2023-08-11T01:38:22Z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2052-12.1.0.15120</vt:lpwstr>
  </property>
  <property fmtid="{D5CDD505-2E9C-101B-9397-08002B2CF9AE}" pid="3" name="ICV">
    <vt:lpwstr>036C3F25616448FFAB5D4B46EC6DD021_13</vt:lpwstr>
  </property>
</Properties>
</file>